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658\Desktop\R2岡本\砂防・地すべり・急傾斜関係\Ｒ２馬土　葛城地すべり　つ・半田葛城　地下水排除工事（３）\ＰＰＩ\"/>
    </mc:Choice>
  </mc:AlternateContent>
  <bookViews>
    <workbookView xWindow="2655" yWindow="0" windowWidth="19200" windowHeight="121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5" i="1"/>
  <c r="G34" i="1" s="1"/>
  <c r="G28" i="1"/>
  <c r="G24" i="1" s="1"/>
  <c r="G25" i="1"/>
  <c r="G22" i="1"/>
  <c r="G21" i="1"/>
  <c r="G12" i="1"/>
  <c r="G11" i="1"/>
  <c r="G37" i="1" l="1"/>
  <c r="G10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<sst xmlns="http://schemas.openxmlformats.org/spreadsheetml/2006/main" count="85" uniqueCount="55">
  <si>
    <t>工事費内訳書</t>
  </si>
  <si>
    <t>住　　　　所</t>
  </si>
  <si>
    <t>商号又は名称</t>
  </si>
  <si>
    <t>代 表 者 名</t>
  </si>
  <si>
    <t>工 事 名</t>
  </si>
  <si>
    <t>Ｒ２馬土　葛城地すべり　つ・半田葛城　地下水排除工事（３）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</si>
  <si>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</si>
  <si>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</si>
  <si>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</si>
  <si>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</si>
  <si>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</si>
  <si>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</si>
  <si>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</si>
  <si>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</si>
  <si>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</si>
  <si>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場所打擁壁工</t>
  </si>
  <si>
    <t>ｺﾝｸﾘｰﾄ　
　張ｺﾝｸﾘｰﾄ擁壁</t>
  </si>
  <si>
    <t>m3</t>
  </si>
  <si>
    <t>型枠
　張ｺﾝｸﾘｰﾄ擁壁</t>
  </si>
  <si>
    <t>m2</t>
  </si>
  <si>
    <t>裏石積
　張ｺﾝｸﾘｰﾄ擁壁</t>
  </si>
  <si>
    <t>ｺﾝｸﾘｰﾄ　
　集水桝</t>
  </si>
  <si>
    <t>型枠
　集水桝</t>
  </si>
  <si>
    <t>基礎材
　集水桝</t>
  </si>
  <si>
    <t>排水管</t>
  </si>
  <si>
    <t>m</t>
  </si>
  <si>
    <t>養生ﾈｯﾄ</t>
  </si>
  <si>
    <t>箇所</t>
  </si>
  <si>
    <t>山腹水路工</t>
  </si>
  <si>
    <t>山腹暗渠工</t>
  </si>
  <si>
    <t>暗渠排水管　</t>
  </si>
  <si>
    <t>地下水排除工</t>
  </si>
  <si>
    <t>作業土工</t>
  </si>
  <si>
    <t>床掘り</t>
  </si>
  <si>
    <t>埋戻し</t>
  </si>
  <si>
    <t>集排水ﾎﾞｰﾘﾝｸﾞ工</t>
  </si>
  <si>
    <t>ﾎﾞｰﾘﾝｸﾞ</t>
  </si>
  <si>
    <t>保孔管</t>
  </si>
  <si>
    <t>ﾎﾞｰﾘﾝｸﾞ仮設機材</t>
  </si>
  <si>
    <t>回</t>
  </si>
  <si>
    <t>足場</t>
  </si>
  <si>
    <t>空m3</t>
  </si>
  <si>
    <t>仮設工</t>
  </si>
  <si>
    <t>工事用道路工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</si>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</sst>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G11+G21+G24+G34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6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17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19</v>
      </c>
      <c r="F17" s="9">
        <v>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19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21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28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29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25</v>
      </c>
      <c r="F23" s="9">
        <v>15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31</v>
      </c>
      <c r="C24" s="24"/>
      <c r="D24" s="24"/>
      <c r="E24" s="8" t="s">
        <v>13</v>
      </c>
      <c r="F24" s="9">
        <v>1</v>
      </c>
      <c r="G24" s="11">
        <f>G25+G28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32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17</v>
      </c>
      <c r="F26" s="9">
        <v>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17</v>
      </c>
      <c r="F27" s="10">
        <v>0.1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G29+G30+G31+G32+G33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25</v>
      </c>
      <c r="F29" s="9">
        <v>290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25</v>
      </c>
      <c r="F30" s="9">
        <v>35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25</v>
      </c>
      <c r="F31" s="9">
        <v>325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39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41</v>
      </c>
      <c r="F33" s="9">
        <v>20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42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43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44</v>
      </c>
      <c r="E36" s="8" t="s">
        <v>25</v>
      </c>
      <c r="F36" s="9">
        <v>60</v>
      </c>
      <c r="G36" s="12"/>
      <c r="I36" s="13">
        <v>27</v>
      </c>
      <c r="J36" s="14">
        <v>4</v>
      </c>
    </row>
    <row r="37" spans="1:10" ht="42" customHeight="1" x14ac:dyDescent="0.15">
      <c r="A37" s="23" t="s">
        <v>45</v>
      </c>
      <c r="B37" s="24"/>
      <c r="C37" s="24"/>
      <c r="D37" s="24"/>
      <c r="E37" s="8" t="s">
        <v>13</v>
      </c>
      <c r="F37" s="9">
        <v>1</v>
      </c>
      <c r="G37" s="11">
        <f>G11+G21+G24+G34</f>
        <v>0</v>
      </c>
      <c r="I37" s="13">
        <v>28</v>
      </c>
      <c r="J37" s="14">
        <v>20</v>
      </c>
    </row>
    <row r="38" spans="1:10" ht="42" customHeight="1" x14ac:dyDescent="0.15">
      <c r="A38" s="23" t="s">
        <v>46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200</v>
      </c>
    </row>
    <row r="39" spans="1:10" ht="42" customHeight="1" x14ac:dyDescent="0.15">
      <c r="A39" s="6"/>
      <c r="B39" s="24" t="s">
        <v>47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48</v>
      </c>
      <c r="B40" s="24"/>
      <c r="C40" s="24"/>
      <c r="D40" s="24"/>
      <c r="E40" s="8" t="s">
        <v>13</v>
      </c>
      <c r="F40" s="9">
        <v>1</v>
      </c>
      <c r="G40" s="11">
        <f>G37+G38</f>
        <v>0</v>
      </c>
      <c r="I40" s="13">
        <v>31</v>
      </c>
      <c r="J40" s="14"/>
    </row>
    <row r="41" spans="1:10" ht="42" customHeight="1" x14ac:dyDescent="0.15">
      <c r="A41" s="6"/>
      <c r="B41" s="24" t="s">
        <v>49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50</v>
      </c>
      <c r="B42" s="24"/>
      <c r="C42" s="24"/>
      <c r="D42" s="24"/>
      <c r="E42" s="8" t="s">
        <v>13</v>
      </c>
      <c r="F42" s="9">
        <v>1</v>
      </c>
      <c r="G42" s="11">
        <f>G37+G38+G41</f>
        <v>0</v>
      </c>
      <c r="I42" s="13">
        <v>33</v>
      </c>
      <c r="J42" s="14"/>
    </row>
    <row r="43" spans="1:10" ht="42" customHeight="1" x14ac:dyDescent="0.15">
      <c r="A43" s="6"/>
      <c r="B43" s="24" t="s">
        <v>51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52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53</v>
      </c>
      <c r="B45" s="26"/>
      <c r="C45" s="26"/>
      <c r="D45" s="26"/>
      <c r="E45" s="15" t="s">
        <v>54</v>
      </c>
      <c r="F45" s="16" t="s">
        <v>54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B34:D34"/>
    <mergeCell ref="C35:D35"/>
    <mergeCell ref="D36"/>
    <mergeCell ref="A37:D37"/>
    <mergeCell ref="A38:D38"/>
    <mergeCell ref="D29"/>
    <mergeCell ref="D30"/>
    <mergeCell ref="D31"/>
    <mergeCell ref="D32"/>
    <mergeCell ref="D33"/>
    <mergeCell ref="B24:D24"/>
    <mergeCell ref="C25:D25"/>
    <mergeCell ref="D26"/>
    <mergeCell ref="D27"/>
    <mergeCell ref="C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Okamoto Takuma</cp:lastModifiedBy>
  <dcterms:created xsi:type="dcterms:W3CDTF">2021-02-16T23:46:30Z</dcterms:created>
  <dcterms:modified xsi:type="dcterms:W3CDTF">2021-02-16T23:46:52Z</dcterms:modified>
</cp:coreProperties>
</file>